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oftware Tests\v6.0.02 Software Tests - Tax Credit Submission Only\TaxCredit_AutoGen\results\"/>
    </mc:Choice>
  </mc:AlternateContent>
  <bookViews>
    <workbookView xWindow="0" yWindow="0" windowWidth="28800" windowHeight="12435"/>
  </bookViews>
  <sheets>
    <sheet name="Results" sheetId="1" r:id="rId1"/>
  </sheets>
  <definedNames>
    <definedName name="_xlnm.Print_Area" localSheetId="0">Results!$A$1:$I$37</definedName>
  </definedNames>
  <calcPr calcId="152511"/>
</workbook>
</file>

<file path=xl/calcChain.xml><?xml version="1.0" encoding="utf-8"?>
<calcChain xmlns="http://schemas.openxmlformats.org/spreadsheetml/2006/main">
  <c r="I37" i="1" l="1"/>
  <c r="C37" i="1"/>
</calcChain>
</file>

<file path=xl/sharedStrings.xml><?xml version="1.0" encoding="utf-8"?>
<sst xmlns="http://schemas.openxmlformats.org/spreadsheetml/2006/main" count="98" uniqueCount="50">
  <si>
    <t>Reference Home Building Component</t>
  </si>
  <si>
    <t>Test 1</t>
  </si>
  <si>
    <t>Test 2</t>
  </si>
  <si>
    <t>Test 3</t>
  </si>
  <si>
    <t>Test 4</t>
  </si>
  <si>
    <t>Above-grade wall solar absorptance (α)</t>
  </si>
  <si>
    <t>Above-grade wall infrared emittance (ε)</t>
  </si>
  <si>
    <t>n/a</t>
  </si>
  <si>
    <t>Slab insulation R-Value</t>
  </si>
  <si>
    <t>Roof solar absorptance (α)</t>
  </si>
  <si>
    <t>Roof infrared emittance (ε)</t>
  </si>
  <si>
    <t>Carpet &amp; pad R-Value</t>
  </si>
  <si>
    <t>Door U-Factor</t>
  </si>
  <si>
    <t>Window U-Factor</t>
  </si>
  <si>
    <t>Labeled heating system rating and efficiency</t>
  </si>
  <si>
    <t>Labeled cooling system rating and efficiency</t>
  </si>
  <si>
    <t>Air Distribution System Efficiency</t>
  </si>
  <si>
    <t>Thermostat Type</t>
  </si>
  <si>
    <t>Manual</t>
  </si>
  <si>
    <t>Heating thermostat settings</t>
  </si>
  <si>
    <t>Cooling thermostat settings</t>
  </si>
  <si>
    <t>AFUE = 78%</t>
  </si>
  <si>
    <t>HSPF = 7.7</t>
  </si>
  <si>
    <t xml:space="preserve"> 68 F (all hours)</t>
  </si>
  <si>
    <t>78 F (all hours)</t>
  </si>
  <si>
    <t>SEER = 13</t>
  </si>
  <si>
    <r>
      <t>Above-grade walls (U</t>
    </r>
    <r>
      <rPr>
        <vertAlign val="subscript"/>
        <sz val="10"/>
        <rFont val="Arial"/>
        <family val="2"/>
      </rPr>
      <t>o</t>
    </r>
    <r>
      <rPr>
        <sz val="10"/>
        <rFont val="Arial"/>
        <family val="2"/>
      </rPr>
      <t>)</t>
    </r>
  </si>
  <si>
    <r>
      <t>Basement walls (U</t>
    </r>
    <r>
      <rPr>
        <vertAlign val="subscript"/>
        <sz val="10"/>
        <rFont val="Arial"/>
        <family val="2"/>
      </rPr>
      <t>o</t>
    </r>
    <r>
      <rPr>
        <sz val="10"/>
        <rFont val="Arial"/>
        <family val="2"/>
      </rPr>
      <t>)</t>
    </r>
  </si>
  <si>
    <r>
      <t>Above-grade floors (U</t>
    </r>
    <r>
      <rPr>
        <vertAlign val="subscript"/>
        <sz val="10"/>
        <rFont val="Arial"/>
        <family val="2"/>
      </rPr>
      <t>o</t>
    </r>
    <r>
      <rPr>
        <sz val="10"/>
        <rFont val="Arial"/>
        <family val="2"/>
      </rPr>
      <t>)</t>
    </r>
  </si>
  <si>
    <r>
      <t>Ceilings (U</t>
    </r>
    <r>
      <rPr>
        <vertAlign val="subscript"/>
        <sz val="10"/>
        <rFont val="Arial"/>
        <family val="2"/>
      </rPr>
      <t>o</t>
    </r>
    <r>
      <rPr>
        <sz val="10"/>
        <rFont val="Arial"/>
        <family val="2"/>
      </rPr>
      <t>)</t>
    </r>
  </si>
  <si>
    <r>
      <t>Attic vent area* (ft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</si>
  <si>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Crawlspace vent area* (ft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</si>
  <si>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Exposed masonry floor area * (ft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</si>
  <si>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Door Area (ft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</si>
  <si>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North window area* (ft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</si>
  <si>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South window area* (ft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</si>
  <si>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East window area* (ft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</si>
  <si>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West window area* (ft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</si>
  <si>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Window SHGC</t>
    </r>
    <r>
      <rPr>
        <vertAlign val="subscript"/>
        <sz val="10"/>
        <rFont val="Arial"/>
        <family val="2"/>
      </rPr>
      <t>o</t>
    </r>
    <r>
      <rPr>
        <sz val="10"/>
        <rFont val="Arial"/>
        <family val="2"/>
      </rPr>
      <t xml:space="preserve"> (heating)</t>
    </r>
  </si>
  <si>
    <r>
      <t>Window SHGC</t>
    </r>
    <r>
      <rPr>
        <vertAlign val="subscript"/>
        <sz val="10"/>
        <rFont val="Arial"/>
        <family val="2"/>
      </rPr>
      <t>o</t>
    </r>
    <r>
      <rPr>
        <sz val="10"/>
        <rFont val="Arial"/>
        <family val="2"/>
      </rPr>
      <t xml:space="preserve"> (cooling)</t>
    </r>
  </si>
  <si>
    <r>
      <t>SLA</t>
    </r>
    <r>
      <rPr>
        <vertAlign val="subscript"/>
        <sz val="10"/>
        <rFont val="Arial"/>
        <family val="2"/>
      </rPr>
      <t>o</t>
    </r>
    <r>
      <rPr>
        <sz val="10"/>
        <rFont val="Arial"/>
        <family val="2"/>
      </rPr>
      <t>* (ft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/ft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</si>
  <si>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Software Name:</t>
  </si>
  <si>
    <t>Results</t>
  </si>
  <si>
    <t>e-Ratio</t>
  </si>
  <si>
    <t>User input data fields indicated by pale yellow</t>
  </si>
  <si>
    <t>Sensible Internal gains* (Btu/day)</t>
  </si>
  <si>
    <t>Latent Internal gains* (Btu/day)</t>
  </si>
  <si>
    <t>Tax Credit Auto-Gen Test Results:</t>
  </si>
  <si>
    <t>(see RESNET Publication 001-16)</t>
  </si>
  <si>
    <t>EnergyGauge USA 6.0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</si>
</sst>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Arial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55"/>
      </bottom>
      <diagonal/>
    </border>
    <border>
      <left style="medium">
        <color indexed="64"/>
      </left>
      <right style="dotted">
        <color indexed="64"/>
      </right>
      <top style="dotted">
        <color indexed="55"/>
      </top>
      <bottom style="dotted">
        <color indexed="55"/>
      </bottom>
      <diagonal/>
    </border>
    <border>
      <left style="medium">
        <color indexed="64"/>
      </left>
      <right/>
      <top style="dotted">
        <color indexed="55"/>
      </top>
      <bottom style="dotted">
        <color indexed="55"/>
      </bottom>
      <diagonal/>
    </border>
    <border>
      <left style="medium">
        <color indexed="64"/>
      </left>
      <right style="dotted">
        <color indexed="64"/>
      </right>
      <top style="dotted">
        <color indexed="55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55"/>
      </bottom>
      <diagonal/>
    </border>
    <border>
      <left style="medium">
        <color indexed="64"/>
      </left>
      <right/>
      <top style="dotted">
        <color indexed="55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55"/>
      </bottom>
      <diagonal/>
    </border>
    <border>
      <left/>
      <right/>
      <top style="dotted">
        <color indexed="55"/>
      </top>
      <bottom style="dotted">
        <color indexed="55"/>
      </bottom>
      <diagonal/>
    </border>
    <border>
      <left/>
      <right/>
      <top style="dotted">
        <color indexed="55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55"/>
      </bottom>
      <diagonal/>
    </border>
    <border>
      <left style="dotted">
        <color indexed="64"/>
      </left>
      <right style="medium">
        <color indexed="64"/>
      </right>
      <top style="dotted">
        <color indexed="55"/>
      </top>
      <bottom style="dotted">
        <color indexed="55"/>
      </bottom>
      <diagonal/>
    </border>
    <border>
      <left style="dotted">
        <color indexed="64"/>
      </left>
      <right style="medium">
        <color indexed="64"/>
      </right>
      <top style="dotted">
        <color indexed="55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55"/>
      </bottom>
      <diagonal/>
    </border>
    <border>
      <left/>
      <right style="dotted">
        <color indexed="64"/>
      </right>
      <top style="dotted">
        <color indexed="55"/>
      </top>
      <bottom style="dotted">
        <color indexed="55"/>
      </bottom>
      <diagonal/>
    </border>
    <border>
      <left/>
      <right style="dotted">
        <color indexed="64"/>
      </right>
      <top style="dotted">
        <color indexed="55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55"/>
      </bottom>
      <diagonal/>
    </border>
    <border>
      <left/>
      <right style="medium">
        <color indexed="64"/>
      </right>
      <top style="dotted">
        <color indexed="55"/>
      </top>
      <bottom style="dotted">
        <color indexed="55"/>
      </bottom>
      <diagonal/>
    </border>
    <border>
      <left/>
      <right style="medium">
        <color indexed="64"/>
      </right>
      <top style="dotted">
        <color indexed="55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2" fillId="0" borderId="0" xfId="0" applyFont="1"/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3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9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164" fontId="3" fillId="2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3" fontId="3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164" fontId="3" fillId="2" borderId="19" xfId="0" applyNumberFormat="1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/>
    </xf>
    <xf numFmtId="0" fontId="2" fillId="0" borderId="26" xfId="0" applyFont="1" applyFill="1" applyBorder="1" applyAlignment="1">
      <alignment horizontal="center" wrapText="1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3" fontId="3" fillId="2" borderId="28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164" fontId="3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30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3" borderId="31" xfId="0" applyFill="1" applyBorder="1" applyAlignment="1">
      <alignment horizontal="centerContinuous"/>
    </xf>
    <xf numFmtId="0" fontId="0" fillId="2" borderId="32" xfId="0" applyFill="1" applyBorder="1" applyAlignment="1">
      <alignment horizontal="centerContinuous"/>
    </xf>
    <xf numFmtId="2" fontId="3" fillId="0" borderId="4" xfId="0" applyNumberFormat="1" applyFont="1" applyBorder="1" applyAlignment="1">
      <alignment horizontal="center" vertical="center" wrapText="1"/>
    </xf>
    <xf numFmtId="2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28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23" xfId="0" applyNumberFormat="1" applyFont="1" applyBorder="1" applyAlignment="1">
      <alignment horizontal="center" vertical="center" wrapText="1"/>
    </xf>
    <xf numFmtId="2" fontId="3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31" xfId="0" applyFont="1" applyFill="1" applyBorder="1" applyAlignment="1" applyProtection="1">
      <alignment horizontal="center"/>
      <protection locked="0"/>
    </xf>
    <xf numFmtId="0" fontId="0" fillId="2" borderId="32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activeCell="N18" sqref="N18"/>
    </sheetView>
  </sheetViews>
  <sheetFormatPr defaultRowHeight="12.75" x14ac:dyDescent="0.2"/>
  <cols>
    <col min="1" max="1" width="33.5703125" customWidth="1"/>
    <col min="2" max="7" width="13.7109375" style="3" customWidth="1"/>
    <col min="8" max="9" width="13.7109375" customWidth="1"/>
  </cols>
  <sheetData>
    <row r="1" spans="1:9" x14ac:dyDescent="0.2">
      <c r="A1" s="15" t="s">
        <v>47</v>
      </c>
      <c r="C1" s="41" t="s">
        <v>41</v>
      </c>
      <c r="D1" s="51" t="s">
        <v>49</v>
      </c>
      <c r="E1" s="52"/>
    </row>
    <row r="2" spans="1:9" x14ac:dyDescent="0.2">
      <c r="A2" s="15" t="s">
        <v>48</v>
      </c>
      <c r="C2" s="41"/>
      <c r="D2" s="43"/>
      <c r="E2" s="43"/>
    </row>
    <row r="3" spans="1:9" x14ac:dyDescent="0.2">
      <c r="A3" s="44" t="s">
        <v>44</v>
      </c>
      <c r="B3" s="45"/>
      <c r="C3" s="41"/>
      <c r="D3" s="43"/>
      <c r="E3" s="43"/>
    </row>
    <row r="4" spans="1:9" ht="13.5" thickBot="1" x14ac:dyDescent="0.25">
      <c r="A4" s="15"/>
      <c r="C4" s="41"/>
      <c r="D4" s="42"/>
      <c r="E4" s="42"/>
    </row>
    <row r="5" spans="1:9" ht="15.95" customHeight="1" thickBot="1" x14ac:dyDescent="0.25">
      <c r="A5" s="4" t="s">
        <v>0</v>
      </c>
      <c r="B5" s="5" t="s">
        <v>1</v>
      </c>
      <c r="C5" s="22" t="s">
        <v>42</v>
      </c>
      <c r="D5" s="5" t="s">
        <v>2</v>
      </c>
      <c r="E5" s="35" t="s">
        <v>42</v>
      </c>
      <c r="F5" s="29" t="s">
        <v>3</v>
      </c>
      <c r="G5" s="22" t="s">
        <v>42</v>
      </c>
      <c r="H5" s="5" t="s">
        <v>4</v>
      </c>
      <c r="I5" s="28" t="s">
        <v>42</v>
      </c>
    </row>
    <row r="6" spans="1:9" ht="15.95" customHeight="1" x14ac:dyDescent="0.2">
      <c r="A6" s="12" t="s">
        <v>26</v>
      </c>
      <c r="B6" s="6">
        <v>8.2000000000000003E-2</v>
      </c>
      <c r="C6" s="16">
        <v>8.2000000000000003E-2</v>
      </c>
      <c r="D6" s="6">
        <v>8.2000000000000003E-2</v>
      </c>
      <c r="E6" s="36">
        <v>8.2000000000000003E-2</v>
      </c>
      <c r="F6" s="30">
        <v>8.2000000000000003E-2</v>
      </c>
      <c r="G6" s="16">
        <v>8.2000000000000003E-2</v>
      </c>
      <c r="H6" s="6">
        <v>0.06</v>
      </c>
      <c r="I6" s="23">
        <v>0.06</v>
      </c>
    </row>
    <row r="7" spans="1:9" ht="15.95" customHeight="1" x14ac:dyDescent="0.2">
      <c r="A7" s="8" t="s">
        <v>5</v>
      </c>
      <c r="B7" s="7">
        <v>0.75</v>
      </c>
      <c r="C7" s="17">
        <v>0.75</v>
      </c>
      <c r="D7" s="7">
        <v>0.75</v>
      </c>
      <c r="E7" s="37">
        <v>0.75</v>
      </c>
      <c r="F7" s="31">
        <v>0.75</v>
      </c>
      <c r="G7" s="17">
        <v>0.75</v>
      </c>
      <c r="H7" s="7">
        <v>0.75</v>
      </c>
      <c r="I7" s="24">
        <v>0.75</v>
      </c>
    </row>
    <row r="8" spans="1:9" ht="15.95" customHeight="1" x14ac:dyDescent="0.2">
      <c r="A8" s="8" t="s">
        <v>6</v>
      </c>
      <c r="B8" s="7">
        <v>0.9</v>
      </c>
      <c r="C8" s="17">
        <v>0.9</v>
      </c>
      <c r="D8" s="7">
        <v>0.9</v>
      </c>
      <c r="E8" s="37">
        <v>0.9</v>
      </c>
      <c r="F8" s="31">
        <v>0.9</v>
      </c>
      <c r="G8" s="17">
        <v>0.9</v>
      </c>
      <c r="H8" s="7">
        <v>0.9</v>
      </c>
      <c r="I8" s="24">
        <v>0.9</v>
      </c>
    </row>
    <row r="9" spans="1:9" ht="15.95" customHeight="1" x14ac:dyDescent="0.2">
      <c r="A9" s="8" t="s">
        <v>27</v>
      </c>
      <c r="B9" s="7" t="s">
        <v>7</v>
      </c>
      <c r="C9" s="17" t="s">
        <v>7</v>
      </c>
      <c r="D9" s="7" t="s">
        <v>7</v>
      </c>
      <c r="E9" s="37" t="s">
        <v>7</v>
      </c>
      <c r="F9" s="31" t="s">
        <v>7</v>
      </c>
      <c r="G9" s="17" t="s">
        <v>7</v>
      </c>
      <c r="H9" s="7">
        <v>5.8999999999999997E-2</v>
      </c>
      <c r="I9" s="24">
        <v>5.8999999999999997E-2</v>
      </c>
    </row>
    <row r="10" spans="1:9" ht="15.95" customHeight="1" x14ac:dyDescent="0.2">
      <c r="A10" s="8" t="s">
        <v>28</v>
      </c>
      <c r="B10" s="7">
        <v>4.7E-2</v>
      </c>
      <c r="C10" s="17">
        <v>4.7E-2</v>
      </c>
      <c r="D10" s="7">
        <v>4.7E-2</v>
      </c>
      <c r="E10" s="37">
        <v>4.7E-2</v>
      </c>
      <c r="F10" s="31" t="s">
        <v>7</v>
      </c>
      <c r="G10" s="17" t="s">
        <v>7</v>
      </c>
      <c r="H10" s="7" t="s">
        <v>7</v>
      </c>
      <c r="I10" s="24" t="s">
        <v>7</v>
      </c>
    </row>
    <row r="11" spans="1:9" ht="15.95" customHeight="1" x14ac:dyDescent="0.2">
      <c r="A11" s="8" t="s">
        <v>8</v>
      </c>
      <c r="B11" s="7" t="s">
        <v>7</v>
      </c>
      <c r="C11" s="17" t="s">
        <v>7</v>
      </c>
      <c r="D11" s="7" t="s">
        <v>7</v>
      </c>
      <c r="E11" s="37" t="s">
        <v>7</v>
      </c>
      <c r="F11" s="31">
        <v>0</v>
      </c>
      <c r="G11" s="17">
        <v>0</v>
      </c>
      <c r="H11" s="7">
        <v>0</v>
      </c>
      <c r="I11" s="24">
        <v>0</v>
      </c>
    </row>
    <row r="12" spans="1:9" ht="15.95" customHeight="1" x14ac:dyDescent="0.2">
      <c r="A12" s="8" t="s">
        <v>29</v>
      </c>
      <c r="B12" s="7">
        <v>0.03</v>
      </c>
      <c r="C12" s="17">
        <v>0.03</v>
      </c>
      <c r="D12" s="7">
        <v>3.5000000000000003E-2</v>
      </c>
      <c r="E12" s="37">
        <v>3.5000000000000003E-2</v>
      </c>
      <c r="F12" s="31">
        <v>3.5000000000000003E-2</v>
      </c>
      <c r="G12" s="17">
        <v>3.5000000000000003E-2</v>
      </c>
      <c r="H12" s="7">
        <v>0.03</v>
      </c>
      <c r="I12" s="24">
        <v>0.03</v>
      </c>
    </row>
    <row r="13" spans="1:9" ht="15.95" customHeight="1" x14ac:dyDescent="0.2">
      <c r="A13" s="8" t="s">
        <v>9</v>
      </c>
      <c r="B13" s="7">
        <v>0.75</v>
      </c>
      <c r="C13" s="17">
        <v>0.75</v>
      </c>
      <c r="D13" s="7">
        <v>0.75</v>
      </c>
      <c r="E13" s="37">
        <v>0.75</v>
      </c>
      <c r="F13" s="31">
        <v>0.75</v>
      </c>
      <c r="G13" s="17">
        <v>0.75</v>
      </c>
      <c r="H13" s="7">
        <v>0.75</v>
      </c>
      <c r="I13" s="24">
        <v>0.75</v>
      </c>
    </row>
    <row r="14" spans="1:9" ht="15.95" customHeight="1" x14ac:dyDescent="0.2">
      <c r="A14" s="8" t="s">
        <v>10</v>
      </c>
      <c r="B14" s="7">
        <v>0.9</v>
      </c>
      <c r="C14" s="17">
        <v>0.9</v>
      </c>
      <c r="D14" s="7">
        <v>0.9</v>
      </c>
      <c r="E14" s="37">
        <v>0.9</v>
      </c>
      <c r="F14" s="31">
        <v>0.9</v>
      </c>
      <c r="G14" s="17">
        <v>0.9</v>
      </c>
      <c r="H14" s="7">
        <v>0.9</v>
      </c>
      <c r="I14" s="24">
        <v>0.9</v>
      </c>
    </row>
    <row r="15" spans="1:9" ht="15.95" customHeight="1" x14ac:dyDescent="0.2">
      <c r="A15" s="8" t="s">
        <v>30</v>
      </c>
      <c r="B15" s="7">
        <v>5.13</v>
      </c>
      <c r="C15" s="17">
        <v>5.13</v>
      </c>
      <c r="D15" s="7">
        <v>5.13</v>
      </c>
      <c r="E15" s="37">
        <v>5.13</v>
      </c>
      <c r="F15" s="31">
        <v>5.13</v>
      </c>
      <c r="G15" s="17">
        <v>5.13</v>
      </c>
      <c r="H15" s="7">
        <v>5.13</v>
      </c>
      <c r="I15" s="24">
        <v>5.13</v>
      </c>
    </row>
    <row r="16" spans="1:9" ht="15.95" customHeight="1" x14ac:dyDescent="0.2">
      <c r="A16" s="8" t="s">
        <v>31</v>
      </c>
      <c r="B16" s="7" t="s">
        <v>7</v>
      </c>
      <c r="C16" s="17" t="s">
        <v>7</v>
      </c>
      <c r="D16" s="7">
        <v>10.26</v>
      </c>
      <c r="E16" s="37">
        <v>10.26</v>
      </c>
      <c r="F16" s="31" t="s">
        <v>7</v>
      </c>
      <c r="G16" s="17" t="s">
        <v>7</v>
      </c>
      <c r="H16" s="7" t="s">
        <v>7</v>
      </c>
      <c r="I16" s="24" t="s">
        <v>7</v>
      </c>
    </row>
    <row r="17" spans="1:9" ht="15.95" customHeight="1" x14ac:dyDescent="0.2">
      <c r="A17" s="8" t="s">
        <v>32</v>
      </c>
      <c r="B17" s="7" t="s">
        <v>7</v>
      </c>
      <c r="C17" s="17" t="s">
        <v>7</v>
      </c>
      <c r="D17" s="7" t="s">
        <v>7</v>
      </c>
      <c r="E17" s="37" t="s">
        <v>7</v>
      </c>
      <c r="F17" s="31">
        <v>307.8</v>
      </c>
      <c r="G17" s="17">
        <v>307.8</v>
      </c>
      <c r="H17" s="7">
        <v>307.8</v>
      </c>
      <c r="I17" s="24">
        <v>307.8</v>
      </c>
    </row>
    <row r="18" spans="1:9" ht="15.95" customHeight="1" x14ac:dyDescent="0.2">
      <c r="A18" s="8" t="s">
        <v>11</v>
      </c>
      <c r="B18" s="7" t="s">
        <v>7</v>
      </c>
      <c r="C18" s="17" t="s">
        <v>7</v>
      </c>
      <c r="D18" s="7" t="s">
        <v>7</v>
      </c>
      <c r="E18" s="37" t="s">
        <v>7</v>
      </c>
      <c r="F18" s="31">
        <v>2</v>
      </c>
      <c r="G18" s="17">
        <v>2</v>
      </c>
      <c r="H18" s="7">
        <v>2</v>
      </c>
      <c r="I18" s="24">
        <v>2</v>
      </c>
    </row>
    <row r="19" spans="1:9" ht="15.95" customHeight="1" x14ac:dyDescent="0.2">
      <c r="A19" s="8" t="s">
        <v>33</v>
      </c>
      <c r="B19" s="7">
        <v>40</v>
      </c>
      <c r="C19" s="17">
        <v>40</v>
      </c>
      <c r="D19" s="7">
        <v>40</v>
      </c>
      <c r="E19" s="37">
        <v>40</v>
      </c>
      <c r="F19" s="31">
        <v>40</v>
      </c>
      <c r="G19" s="17">
        <v>40</v>
      </c>
      <c r="H19" s="7">
        <v>40</v>
      </c>
      <c r="I19" s="24">
        <v>40</v>
      </c>
    </row>
    <row r="20" spans="1:9" ht="15.95" customHeight="1" x14ac:dyDescent="0.2">
      <c r="A20" s="8" t="s">
        <v>12</v>
      </c>
      <c r="B20" s="7">
        <v>0.4</v>
      </c>
      <c r="C20" s="17">
        <v>0.4</v>
      </c>
      <c r="D20" s="7">
        <v>0.65</v>
      </c>
      <c r="E20" s="37">
        <v>0.65</v>
      </c>
      <c r="F20" s="31">
        <v>1.2</v>
      </c>
      <c r="G20" s="17">
        <v>1.2</v>
      </c>
      <c r="H20" s="7">
        <v>0.35</v>
      </c>
      <c r="I20" s="24">
        <v>0.35</v>
      </c>
    </row>
    <row r="21" spans="1:9" ht="15.95" customHeight="1" x14ac:dyDescent="0.2">
      <c r="A21" s="8" t="s">
        <v>34</v>
      </c>
      <c r="B21" s="46">
        <v>67.5</v>
      </c>
      <c r="C21" s="47">
        <v>67.5</v>
      </c>
      <c r="D21" s="46">
        <v>67.5</v>
      </c>
      <c r="E21" s="48">
        <v>67.5</v>
      </c>
      <c r="F21" s="49">
        <v>67.5</v>
      </c>
      <c r="G21" s="47">
        <v>67.5</v>
      </c>
      <c r="H21" s="46">
        <v>50.02</v>
      </c>
      <c r="I21" s="50">
        <v>50.02</v>
      </c>
    </row>
    <row r="22" spans="1:9" ht="15.95" customHeight="1" x14ac:dyDescent="0.2">
      <c r="A22" s="8" t="s">
        <v>35</v>
      </c>
      <c r="B22" s="46">
        <v>67.5</v>
      </c>
      <c r="C22" s="47">
        <v>67.5</v>
      </c>
      <c r="D22" s="46">
        <v>67.5</v>
      </c>
      <c r="E22" s="48">
        <v>67.5</v>
      </c>
      <c r="F22" s="49">
        <v>67.5</v>
      </c>
      <c r="G22" s="47">
        <v>67.5</v>
      </c>
      <c r="H22" s="46">
        <v>50.02</v>
      </c>
      <c r="I22" s="50">
        <v>50.02</v>
      </c>
    </row>
    <row r="23" spans="1:9" ht="15.95" customHeight="1" x14ac:dyDescent="0.2">
      <c r="A23" s="8" t="s">
        <v>36</v>
      </c>
      <c r="B23" s="46">
        <v>67.5</v>
      </c>
      <c r="C23" s="47">
        <v>67.5</v>
      </c>
      <c r="D23" s="46">
        <v>67.5</v>
      </c>
      <c r="E23" s="48">
        <v>67.5</v>
      </c>
      <c r="F23" s="49">
        <v>67.5</v>
      </c>
      <c r="G23" s="47">
        <v>67.5</v>
      </c>
      <c r="H23" s="46">
        <v>50.02</v>
      </c>
      <c r="I23" s="50">
        <v>50.02</v>
      </c>
    </row>
    <row r="24" spans="1:9" ht="15.95" customHeight="1" x14ac:dyDescent="0.2">
      <c r="A24" s="8" t="s">
        <v>37</v>
      </c>
      <c r="B24" s="46">
        <v>67.5</v>
      </c>
      <c r="C24" s="47">
        <v>67.5</v>
      </c>
      <c r="D24" s="46">
        <v>67.5</v>
      </c>
      <c r="E24" s="48">
        <v>67.5</v>
      </c>
      <c r="F24" s="49">
        <v>67.5</v>
      </c>
      <c r="G24" s="47">
        <v>67.5</v>
      </c>
      <c r="H24" s="46">
        <v>50.02</v>
      </c>
      <c r="I24" s="50">
        <v>50.02</v>
      </c>
    </row>
    <row r="25" spans="1:9" ht="15.95" customHeight="1" x14ac:dyDescent="0.2">
      <c r="A25" s="8" t="s">
        <v>13</v>
      </c>
      <c r="B25" s="46">
        <v>0.4</v>
      </c>
      <c r="C25" s="47">
        <v>0.4</v>
      </c>
      <c r="D25" s="46">
        <v>0.65</v>
      </c>
      <c r="E25" s="48">
        <v>0.65</v>
      </c>
      <c r="F25" s="49">
        <v>1.2</v>
      </c>
      <c r="G25" s="47">
        <v>1.2</v>
      </c>
      <c r="H25" s="46">
        <v>0.35</v>
      </c>
      <c r="I25" s="50">
        <v>0.35</v>
      </c>
    </row>
    <row r="26" spans="1:9" ht="15.95" customHeight="1" x14ac:dyDescent="0.2">
      <c r="A26" s="8" t="s">
        <v>38</v>
      </c>
      <c r="B26" s="7">
        <v>0.34</v>
      </c>
      <c r="C26" s="17">
        <v>0.34</v>
      </c>
      <c r="D26" s="7">
        <v>0.34</v>
      </c>
      <c r="E26" s="37">
        <v>0.34</v>
      </c>
      <c r="F26" s="31">
        <v>0.34</v>
      </c>
      <c r="G26" s="17">
        <v>0.34</v>
      </c>
      <c r="H26" s="7">
        <v>0.34</v>
      </c>
      <c r="I26" s="24">
        <v>0.34</v>
      </c>
    </row>
    <row r="27" spans="1:9" ht="15.95" customHeight="1" x14ac:dyDescent="0.2">
      <c r="A27" s="8" t="s">
        <v>39</v>
      </c>
      <c r="B27" s="7">
        <v>0.28000000000000003</v>
      </c>
      <c r="C27" s="17">
        <v>0.28000000000000003</v>
      </c>
      <c r="D27" s="7">
        <v>0.28000000000000003</v>
      </c>
      <c r="E27" s="37">
        <v>0.28000000000000003</v>
      </c>
      <c r="F27" s="31">
        <v>0.28000000000000003</v>
      </c>
      <c r="G27" s="17">
        <v>0.28000000000000003</v>
      </c>
      <c r="H27" s="7">
        <v>0.28000000000000003</v>
      </c>
      <c r="I27" s="24">
        <v>0.28000000000000003</v>
      </c>
    </row>
    <row r="28" spans="1:9" ht="15.95" customHeight="1" x14ac:dyDescent="0.2">
      <c r="A28" s="8" t="s">
        <v>40</v>
      </c>
      <c r="B28" s="7">
        <v>3.6000000000000002E-4</v>
      </c>
      <c r="C28" s="17">
        <v>3.6000000000000002E-4</v>
      </c>
      <c r="D28" s="7">
        <v>3.6000000000000002E-4</v>
      </c>
      <c r="E28" s="37">
        <v>3.6000000000000002E-4</v>
      </c>
      <c r="F28" s="31">
        <v>3.6000000000000002E-4</v>
      </c>
      <c r="G28" s="17">
        <v>3.6000000000000002E-4</v>
      </c>
      <c r="H28" s="7">
        <v>3.6000000000000002E-4</v>
      </c>
      <c r="I28" s="24">
        <v>3.6000000000000002E-4</v>
      </c>
    </row>
    <row r="29" spans="1:9" ht="15.95" customHeight="1" x14ac:dyDescent="0.2">
      <c r="A29" s="8" t="s">
        <v>45</v>
      </c>
      <c r="B29" s="9">
        <v>55470</v>
      </c>
      <c r="C29" s="18">
        <v>55481</v>
      </c>
      <c r="D29" s="9">
        <v>52794</v>
      </c>
      <c r="E29" s="38">
        <v>52801</v>
      </c>
      <c r="F29" s="32">
        <v>48111</v>
      </c>
      <c r="G29" s="38">
        <v>48117</v>
      </c>
      <c r="H29" s="9">
        <v>83103</v>
      </c>
      <c r="I29" s="25">
        <v>83116</v>
      </c>
    </row>
    <row r="30" spans="1:9" ht="15.95" customHeight="1" x14ac:dyDescent="0.2">
      <c r="A30" s="8" t="s">
        <v>46</v>
      </c>
      <c r="B30" s="9">
        <v>13807</v>
      </c>
      <c r="C30" s="18">
        <v>13809</v>
      </c>
      <c r="D30" s="9">
        <v>12698</v>
      </c>
      <c r="E30" s="38">
        <v>12701</v>
      </c>
      <c r="F30" s="32">
        <v>9259</v>
      </c>
      <c r="G30" s="18">
        <v>9263</v>
      </c>
      <c r="H30" s="9">
        <v>17934</v>
      </c>
      <c r="I30" s="25">
        <v>17937</v>
      </c>
    </row>
    <row r="31" spans="1:9" ht="30" customHeight="1" x14ac:dyDescent="0.2">
      <c r="A31" s="8" t="s">
        <v>14</v>
      </c>
      <c r="B31" s="7" t="s">
        <v>21</v>
      </c>
      <c r="C31" s="19">
        <v>0.78</v>
      </c>
      <c r="D31" s="7" t="s">
        <v>22</v>
      </c>
      <c r="E31" s="37">
        <v>7.7</v>
      </c>
      <c r="F31" s="31" t="s">
        <v>22</v>
      </c>
      <c r="G31" s="17">
        <v>7.7</v>
      </c>
      <c r="H31" s="7" t="s">
        <v>21</v>
      </c>
      <c r="I31" s="24">
        <v>78</v>
      </c>
    </row>
    <row r="32" spans="1:9" s="2" customFormat="1" ht="30" customHeight="1" x14ac:dyDescent="0.2">
      <c r="A32" s="8" t="s">
        <v>15</v>
      </c>
      <c r="B32" s="7" t="s">
        <v>25</v>
      </c>
      <c r="C32" s="17">
        <v>13</v>
      </c>
      <c r="D32" s="7" t="s">
        <v>25</v>
      </c>
      <c r="E32" s="37">
        <v>13</v>
      </c>
      <c r="F32" s="31" t="s">
        <v>25</v>
      </c>
      <c r="G32" s="17">
        <v>13</v>
      </c>
      <c r="H32" s="7" t="s">
        <v>25</v>
      </c>
      <c r="I32" s="24">
        <v>13</v>
      </c>
    </row>
    <row r="33" spans="1:9" ht="15.95" customHeight="1" x14ac:dyDescent="0.2">
      <c r="A33" s="8" t="s">
        <v>16</v>
      </c>
      <c r="B33" s="7">
        <v>0.8</v>
      </c>
      <c r="C33" s="17">
        <v>0.8</v>
      </c>
      <c r="D33" s="7">
        <v>0.8</v>
      </c>
      <c r="E33" s="37">
        <v>0.8</v>
      </c>
      <c r="F33" s="31">
        <v>0.8</v>
      </c>
      <c r="G33" s="17">
        <v>0.8</v>
      </c>
      <c r="H33" s="7">
        <v>0.8</v>
      </c>
      <c r="I33" s="24">
        <v>0.8</v>
      </c>
    </row>
    <row r="34" spans="1:9" ht="15.95" customHeight="1" x14ac:dyDescent="0.2">
      <c r="A34" s="8" t="s">
        <v>17</v>
      </c>
      <c r="B34" s="7" t="s">
        <v>18</v>
      </c>
      <c r="C34" s="17" t="s">
        <v>18</v>
      </c>
      <c r="D34" s="7" t="s">
        <v>18</v>
      </c>
      <c r="E34" s="37" t="s">
        <v>18</v>
      </c>
      <c r="F34" s="31" t="s">
        <v>18</v>
      </c>
      <c r="G34" s="17" t="s">
        <v>18</v>
      </c>
      <c r="H34" s="7" t="s">
        <v>18</v>
      </c>
      <c r="I34" s="24" t="s">
        <v>18</v>
      </c>
    </row>
    <row r="35" spans="1:9" ht="15.95" customHeight="1" x14ac:dyDescent="0.2">
      <c r="A35" s="8" t="s">
        <v>19</v>
      </c>
      <c r="B35" s="7" t="s">
        <v>23</v>
      </c>
      <c r="C35" s="17">
        <v>68</v>
      </c>
      <c r="D35" s="7" t="s">
        <v>23</v>
      </c>
      <c r="E35" s="37">
        <v>68</v>
      </c>
      <c r="F35" s="31" t="s">
        <v>23</v>
      </c>
      <c r="G35" s="17">
        <v>68</v>
      </c>
      <c r="H35" s="7" t="s">
        <v>23</v>
      </c>
      <c r="I35" s="24">
        <v>68</v>
      </c>
    </row>
    <row r="36" spans="1:9" ht="15.95" customHeight="1" x14ac:dyDescent="0.2">
      <c r="A36" s="13" t="s">
        <v>20</v>
      </c>
      <c r="B36" s="10" t="s">
        <v>24</v>
      </c>
      <c r="C36" s="20">
        <v>78</v>
      </c>
      <c r="D36" s="10" t="s">
        <v>24</v>
      </c>
      <c r="E36" s="39">
        <v>78</v>
      </c>
      <c r="F36" s="33" t="s">
        <v>24</v>
      </c>
      <c r="G36" s="20">
        <v>78</v>
      </c>
      <c r="H36" s="10" t="s">
        <v>24</v>
      </c>
      <c r="I36" s="26">
        <v>78</v>
      </c>
    </row>
    <row r="37" spans="1:9" s="1" customFormat="1" ht="15.95" customHeight="1" thickBot="1" x14ac:dyDescent="0.3">
      <c r="A37" s="14" t="s">
        <v>43</v>
      </c>
      <c r="B37" s="11"/>
      <c r="C37" s="21">
        <f>36.1/36.1</f>
        <v>1</v>
      </c>
      <c r="D37" s="11"/>
      <c r="E37" s="27">
        <v>0.998</v>
      </c>
      <c r="F37" s="34"/>
      <c r="G37" s="21">
        <v>0.998</v>
      </c>
      <c r="H37" s="40"/>
      <c r="I37" s="27">
        <f>29.12/29.12</f>
        <v>1</v>
      </c>
    </row>
  </sheetData>
  <sheetProtection algorithmName="SHA-512" hashValue="uo2hi+Fk8lEy/uPnSeTMCk5/soxBd3+YtuYPR7NYSikKuZWLnDMQOLMyY5JCpbTnWDMmzjwct9Ed/ufg9o4R+Q==" saltValue="Pecx5rJ6YYa7dWVoLRLhcg==" spinCount="100000" sheet="1" objects="1" scenarios="1"/>
  <mergeCells count="1">
    <mergeCell ref="D1:E1"/>
  </mergeCells>
  <phoneticPr fontId="0" type="noConversion"/>
  <pageMargins left="0.75" right="0.75" top="1" bottom="1" header="0.5" footer="0.5"/>
  <pageSetup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Results</vt:lpstr>
      <vt:lpstr>Results!Print_Area</vt:lpstr>
    </vt:vector>
  </TitlesOfParts>
  <Company>Florida Solar Energy Center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Fairey</dc:creator>
  <cp:lastModifiedBy>Jeff Myron</cp:lastModifiedBy>
  <cp:lastPrinted>2006-01-03T16:57:54Z</cp:lastPrinted>
  <dcterms:created xsi:type="dcterms:W3CDTF">2006-01-01T14:39:53Z</dcterms:created>
  <dcterms:modified xsi:type="dcterms:W3CDTF">2018-02-19T21:32:05Z</dcterms:modified>
</cp:coreProperties>
</file>